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16778891-14C4-44A5-B84D-611BD5AF9659}" xr6:coauthVersionLast="36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5200" windowHeight="11175" xr2:uid="{00000000-000D-0000-FFFF-FFFF00000000}"/>
  </bookViews>
  <sheets>
    <sheet name="EIP_CP" sheetId="1" r:id="rId1"/>
  </sheets>
  <definedNames>
    <definedName name="_xlnm.Print_Area" localSheetId="0">EIP_CP!$B$2:$H$39</definedName>
    <definedName name="_xlnm.Print_Titles" localSheetId="0">EIP_CP!$2:$7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<sst xmlns="http://schemas.openxmlformats.org/spreadsheetml/2006/main" count="44" uniqueCount="44">
  <si>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</si>
  <si>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</si>
  <si>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</si>
  <si>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</si>
  <si>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</si>
  <si>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</si>
  <si>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</si>
  <si>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</si>
  <si>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</si>
  <si>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</si>
  <si>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</si>
  <si>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</si>
  <si>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</si>
  <si>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</si>
  <si>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</si>
  <si>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</si>
  <si>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</si>
  <si>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</si>
  <si>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</si>
  <si>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</si>
  <si>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</si>
  <si>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</si>
  <si>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</si>
  <si>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</si>
  <si>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</si>
  <si>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</si>
  <si>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</si>
  <si>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</si>
  <si>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</si>
  <si>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</si>
  <si>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</si>
  <si>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</si>
  <si>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</si>
  <si>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</si>
  <si>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</si>
  <si>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</si>
  <si>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</si>
  <si>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</si>
  <si>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</si>
  <si>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</si>
  <si>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</si>
  <si>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</si>
  <si>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AQUILES SERDÁN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</si>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</sst>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145" zoomScaleNormal="145" workbookViewId="0">
      <selection activeCell="B2" sqref="B2:H3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2.7109375" style="1" bestFit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22584633</v>
      </c>
      <c r="D12" s="17">
        <f>SUM(D13:D20)</f>
        <v>5737851.9700000007</v>
      </c>
      <c r="E12" s="18">
        <f t="shared" si="0"/>
        <v>28322484.969999999</v>
      </c>
      <c r="F12" s="17">
        <f>SUM(F13:F20)</f>
        <v>23642738.66</v>
      </c>
      <c r="G12" s="16">
        <f>SUM(G13:G20)</f>
        <v>23564079.93</v>
      </c>
      <c r="H12" s="15">
        <f t="shared" si="1"/>
        <v>4679746.3099999987</v>
      </c>
    </row>
    <row r="13" spans="2:8" ht="15" customHeight="1" x14ac:dyDescent="0.2">
      <c r="B13" s="6" t="s">
        <v>16</v>
      </c>
      <c r="C13" s="19">
        <v>22584633</v>
      </c>
      <c r="D13" s="20">
        <v>5367483.74</v>
      </c>
      <c r="E13" s="21">
        <f t="shared" si="0"/>
        <v>27952116.740000002</v>
      </c>
      <c r="F13" s="20">
        <v>23272370.43</v>
      </c>
      <c r="G13" s="19">
        <v>23193711.699999999</v>
      </c>
      <c r="H13" s="22">
        <f t="shared" si="1"/>
        <v>4679746.3100000024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370368.23</v>
      </c>
      <c r="E20" s="21">
        <f t="shared" si="0"/>
        <v>370368.23</v>
      </c>
      <c r="F20" s="20">
        <v>370368.23</v>
      </c>
      <c r="G20" s="19">
        <v>370368.23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22584633</v>
      </c>
      <c r="D39" s="28">
        <f>SUM(D37,D36,D35,D33,D28,D25,D9,D12,D21)</f>
        <v>5737851.9700000007</v>
      </c>
      <c r="E39" s="29">
        <f t="shared" si="0"/>
        <v>28322484.969999999</v>
      </c>
      <c r="F39" s="28">
        <f>SUM(F37,F36,F35,F33,F28,F25,F21,F12,F9)</f>
        <v>23642738.66</v>
      </c>
      <c r="G39" s="27">
        <f>SUM(G37,G36,G35,G33,G28,G25,G21,G12,G9)</f>
        <v>23564079.93</v>
      </c>
      <c r="H39" s="30">
        <f t="shared" si="1"/>
        <v>4679746.3099999987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scale="83" fitToHeight="0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EIP_CP</vt:lpstr>
      <vt:lpstr>EIP_CP!Área_de_impresión</vt:lpstr>
      <vt:lpstr>EIP_CP!Títulos_a_imprimir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2024-01-23T18:41:48Z</cp:lastPrinted>
  <dcterms:created xsi:type="dcterms:W3CDTF">2019-12-16T16:57:10Z</dcterms:created>
  <dcterms:modified xsi:type="dcterms:W3CDTF">2024-01-23T18:41:51Z</dcterms:modified>
</cp:coreProperties>
</file>